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112" windowWidth="23064" windowHeight="5148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O4" i="1" l="1"/>
  <c r="D4" i="1" l="1"/>
  <c r="N4" i="1" l="1"/>
  <c r="N36" i="1" s="1"/>
  <c r="M4" i="1"/>
  <c r="M36" i="1" s="1"/>
  <c r="R11" i="1" l="1"/>
  <c r="R10" i="1"/>
  <c r="R9" i="1"/>
  <c r="R8" i="1"/>
  <c r="R7" i="1"/>
  <c r="R6" i="1"/>
  <c r="R5" i="1"/>
  <c r="Q4" i="1"/>
  <c r="Q36" i="1" s="1"/>
  <c r="P4" i="1"/>
  <c r="P36" i="1" s="1"/>
  <c r="O36" i="1"/>
  <c r="L4" i="1"/>
  <c r="L36" i="1" s="1"/>
  <c r="K4" i="1"/>
  <c r="K36" i="1" s="1"/>
  <c r="J4" i="1"/>
  <c r="J36" i="1" s="1"/>
  <c r="I4" i="1"/>
  <c r="I36" i="1" s="1"/>
  <c r="H4" i="1"/>
  <c r="H36" i="1" s="1"/>
  <c r="G4" i="1"/>
  <c r="G36" i="1" s="1"/>
  <c r="F4" i="1"/>
  <c r="F36" i="1" s="1"/>
  <c r="E4" i="1"/>
  <c r="E36" i="1" s="1"/>
  <c r="D36" i="1"/>
  <c r="C4" i="1"/>
  <c r="C36" i="1" s="1"/>
  <c r="B4" i="1"/>
  <c r="B36" i="1" s="1"/>
  <c r="R36" i="1" l="1"/>
  <c r="R4" i="1"/>
</calcChain>
</file>

<file path=xl/sharedStrings.xml><?xml version="1.0" encoding="utf-8"?>
<sst xmlns="http://schemas.openxmlformats.org/spreadsheetml/2006/main" count="53" uniqueCount="52">
  <si>
    <t>Näitaja</t>
  </si>
  <si>
    <t>Harju maakond</t>
  </si>
  <si>
    <t>sh Tallinn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</si>
  <si>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</si>
  <si>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</si>
  <si>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</si>
  <si>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</si>
  <si>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</si>
  <si>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</si>
  <si>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</si>
  <si>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</si>
  <si>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</si>
  <si>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</si>
  <si>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</si>
  <si>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</si>
  <si>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</si>
  <si>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</si>
  <si>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Kokku</t>
  </si>
  <si>
    <t>Tulekahju</t>
  </si>
  <si>
    <t xml:space="preserve"> sh eluhoonetes</t>
  </si>
  <si>
    <t xml:space="preserve"> sh muudes hoonetes</t>
  </si>
  <si>
    <t xml:space="preserve"> sh metsatulekahjud</t>
  </si>
  <si>
    <t xml:space="preserve"> sh maastikutulekahjud</t>
  </si>
  <si>
    <t xml:space="preserve"> sh prügi- ,lõkke- ja grillipõlengud</t>
  </si>
  <si>
    <t xml:space="preserve"> sh mootorsõidukites, transpordivahendites</t>
  </si>
  <si>
    <t xml:space="preserve"> sh muud tulekahjud</t>
  </si>
  <si>
    <t>Radioaktiivne saastumine</t>
  </si>
  <si>
    <t>Kemikaalidega saastumine</t>
  </si>
  <si>
    <t>Naftasaadustega saastumine</t>
  </si>
  <si>
    <t>Liiklusõnnetus</t>
  </si>
  <si>
    <t>Lennuõnnetus</t>
  </si>
  <si>
    <t>Raudteeavarii</t>
  </si>
  <si>
    <t>Gaasiavarii</t>
  </si>
  <si>
    <t>Kommunaalavarii</t>
  </si>
  <si>
    <t>Elektrivõrkude avarii</t>
  </si>
  <si>
    <t>Abitus seisundis loom/lind</t>
  </si>
  <si>
    <t>Ekslik väljakutse</t>
  </si>
  <si>
    <t>Teenus</t>
  </si>
  <si>
    <t>Õppus</t>
  </si>
  <si>
    <t>Muud</t>
  </si>
  <si>
    <t>Tuletõrje alarmi teated  (ATS)</t>
  </si>
  <si>
    <t xml:space="preserve">   sh lõhkekeha ( lahingumoon )</t>
  </si>
  <si>
    <t xml:space="preserve">   sh pommikahtlus</t>
  </si>
  <si>
    <t xml:space="preserve">   sh pommiähvardus</t>
  </si>
  <si>
    <t xml:space="preserve">   sh plahvatus</t>
  </si>
  <si>
    <t>Abi osutamine</t>
  </si>
  <si>
    <t>Abitus seisundis inimene</t>
  </si>
  <si>
    <t>Loodusjõududest põhjustatud sündmus</t>
  </si>
  <si>
    <t>Demineerimisalased väljakutsed*</t>
  </si>
  <si>
    <t>* ei sisalda demineerimiskeskuse statistikat</t>
  </si>
  <si>
    <t>Õnnetus siseveekogul, piiriveekogul või rannikumerel</t>
  </si>
  <si>
    <r>
      <t>Päästesündmuste arv sündmuse liigi ja maakonna järgi, 2014</t>
    </r>
    <r>
      <rPr>
        <i/>
        <sz val="11"/>
        <color theme="1"/>
        <rFont val="Calibri"/>
        <family val="2"/>
        <charset val="186"/>
        <scheme val="minor"/>
      </rPr>
      <t xml:space="preserve"> (seisuga 31. detsember, alates aasta algusest kasvavalt kokku)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</si>
</sst>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</font>
    <font>
      <i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3" fontId="0" fillId="0" borderId="1" xfId="0" applyNumberFormat="1" applyBorder="1"/>
    <xf numFmtId="3" fontId="1" fillId="0" borderId="1" xfId="0" applyNumberFormat="1" applyFont="1" applyBorder="1"/>
    <xf numFmtId="0" fontId="6" fillId="0" borderId="1" xfId="1" applyFont="1" applyBorder="1" applyAlignment="1">
      <alignment vertical="top"/>
    </xf>
    <xf numFmtId="3" fontId="3" fillId="0" borderId="1" xfId="0" applyNumberFormat="1" applyFont="1" applyBorder="1"/>
    <xf numFmtId="0" fontId="4" fillId="0" borderId="0" xfId="0" applyFont="1"/>
    <xf numFmtId="0" fontId="3" fillId="2" borderId="1" xfId="0" applyFont="1" applyFill="1" applyBorder="1" applyAlignment="1">
      <alignment vertical="top" wrapText="1"/>
    </xf>
    <xf numFmtId="3" fontId="0" fillId="0" borderId="1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0" fillId="0" borderId="1" xfId="0" applyBorder="1"/>
    <xf numFmtId="0" fontId="0" fillId="0" borderId="1" xfId="0" applyFont="1" applyBorder="1"/>
    <xf numFmtId="0" fontId="4" fillId="0" borderId="1" xfId="0" applyFont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pane ySplit="21" topLeftCell="A22" activePane="bottomLeft" state="frozen"/>
      <selection pane="bottomLeft" activeCell="E41" sqref="E41"/>
    </sheetView>
  </sheetViews>
  <sheetFormatPr defaultRowHeight="14.4" x14ac:dyDescent="0.3"/>
  <cols>
    <col min="1" max="1" width="38.5546875" customWidth="1"/>
    <col min="18" max="18" width="9.109375" style="1"/>
  </cols>
  <sheetData>
    <row r="1" spans="1:18" s="1" customFormat="1" x14ac:dyDescent="0.3">
      <c r="A1" s="1" t="s">
        <v>51</v>
      </c>
    </row>
    <row r="3" spans="1:18" s="5" customForma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</row>
    <row r="4" spans="1:18" ht="15" x14ac:dyDescent="0.25">
      <c r="A4" s="6" t="s">
        <v>18</v>
      </c>
      <c r="B4" s="7">
        <f>B5+B6+B7+B8+B9+B10+B11</f>
        <v>2542</v>
      </c>
      <c r="C4" s="7">
        <f>C5+C6+C7+C8+C9+C10+C11</f>
        <v>1729</v>
      </c>
      <c r="D4" s="7">
        <f t="shared" ref="D4:Q4" si="0">D5+D6+D7+D8+D9+D10+D11</f>
        <v>40</v>
      </c>
      <c r="E4" s="7">
        <f>E5+E6+E7+E8+E9+E10+E11</f>
        <v>1601</v>
      </c>
      <c r="F4" s="7">
        <f t="shared" si="0"/>
        <v>182</v>
      </c>
      <c r="G4" s="7">
        <f t="shared" si="0"/>
        <v>149</v>
      </c>
      <c r="H4" s="7">
        <f t="shared" si="0"/>
        <v>109</v>
      </c>
      <c r="I4" s="7">
        <f t="shared" si="0"/>
        <v>325</v>
      </c>
      <c r="J4" s="7">
        <f t="shared" si="0"/>
        <v>119</v>
      </c>
      <c r="K4" s="7">
        <f t="shared" si="0"/>
        <v>403</v>
      </c>
      <c r="L4" s="7">
        <f t="shared" si="0"/>
        <v>157</v>
      </c>
      <c r="M4" s="7">
        <f>M5+M6+M7+M8+M9+M10+M11</f>
        <v>101</v>
      </c>
      <c r="N4" s="7">
        <f>N5+N6+N7+N8+N9+N10+N11</f>
        <v>565</v>
      </c>
      <c r="O4" s="7">
        <f t="shared" si="0"/>
        <v>183</v>
      </c>
      <c r="P4" s="7">
        <f t="shared" si="0"/>
        <v>207</v>
      </c>
      <c r="Q4" s="7">
        <f t="shared" si="0"/>
        <v>179</v>
      </c>
      <c r="R4" s="8">
        <f>SUM(B4,D4:Q4)</f>
        <v>6862</v>
      </c>
    </row>
    <row r="5" spans="1:18" x14ac:dyDescent="0.3">
      <c r="A5" s="9" t="s">
        <v>19</v>
      </c>
      <c r="B5" s="13">
        <v>331</v>
      </c>
      <c r="C5" s="14">
        <v>214</v>
      </c>
      <c r="D5" s="14">
        <v>8</v>
      </c>
      <c r="E5" s="15">
        <v>163</v>
      </c>
      <c r="F5" s="14">
        <v>32</v>
      </c>
      <c r="G5" s="14">
        <v>34</v>
      </c>
      <c r="H5" s="14">
        <v>20</v>
      </c>
      <c r="I5" s="15">
        <v>64</v>
      </c>
      <c r="J5" s="14">
        <v>14</v>
      </c>
      <c r="K5" s="14">
        <v>55</v>
      </c>
      <c r="L5" s="14">
        <v>28</v>
      </c>
      <c r="M5" s="14">
        <v>23</v>
      </c>
      <c r="N5" s="14">
        <v>81</v>
      </c>
      <c r="O5" s="14">
        <v>16</v>
      </c>
      <c r="P5" s="14">
        <v>32</v>
      </c>
      <c r="Q5" s="14">
        <v>21</v>
      </c>
      <c r="R5" s="8">
        <f t="shared" ref="R5:R11" si="1">SUM(B5,D5:Q5)</f>
        <v>922</v>
      </c>
    </row>
    <row r="6" spans="1:18" x14ac:dyDescent="0.3">
      <c r="A6" s="9" t="s">
        <v>20</v>
      </c>
      <c r="B6" s="13">
        <v>361</v>
      </c>
      <c r="C6" s="14">
        <v>242</v>
      </c>
      <c r="D6" s="14">
        <v>2</v>
      </c>
      <c r="E6" s="15">
        <v>154</v>
      </c>
      <c r="F6" s="14">
        <v>28</v>
      </c>
      <c r="G6" s="14">
        <v>22</v>
      </c>
      <c r="H6" s="14">
        <v>11</v>
      </c>
      <c r="I6" s="15">
        <v>55</v>
      </c>
      <c r="J6" s="14">
        <v>16</v>
      </c>
      <c r="K6" s="14">
        <v>56</v>
      </c>
      <c r="L6" s="14">
        <v>18</v>
      </c>
      <c r="M6" s="14">
        <v>12</v>
      </c>
      <c r="N6" s="14">
        <v>76</v>
      </c>
      <c r="O6" s="14">
        <v>36</v>
      </c>
      <c r="P6" s="14">
        <v>28</v>
      </c>
      <c r="Q6" s="14">
        <v>36</v>
      </c>
      <c r="R6" s="8">
        <f>SUM(B6,D6:Q6)</f>
        <v>911</v>
      </c>
    </row>
    <row r="7" spans="1:18" x14ac:dyDescent="0.3">
      <c r="A7" s="9" t="s">
        <v>21</v>
      </c>
      <c r="B7" s="13">
        <v>3</v>
      </c>
      <c r="C7" s="14">
        <v>1</v>
      </c>
      <c r="D7" s="14">
        <v>0</v>
      </c>
      <c r="E7" s="15">
        <v>6</v>
      </c>
      <c r="F7" s="14">
        <v>0</v>
      </c>
      <c r="G7" s="14">
        <v>0</v>
      </c>
      <c r="H7" s="14">
        <v>1</v>
      </c>
      <c r="I7" s="15">
        <v>1</v>
      </c>
      <c r="J7" s="14">
        <v>1</v>
      </c>
      <c r="K7" s="14">
        <v>1</v>
      </c>
      <c r="L7" s="14">
        <v>0</v>
      </c>
      <c r="M7" s="14">
        <v>0</v>
      </c>
      <c r="N7" s="14">
        <v>0</v>
      </c>
      <c r="O7" s="14">
        <v>1</v>
      </c>
      <c r="P7" s="14">
        <v>1</v>
      </c>
      <c r="Q7" s="14">
        <v>3</v>
      </c>
      <c r="R7" s="8">
        <f t="shared" si="1"/>
        <v>18</v>
      </c>
    </row>
    <row r="8" spans="1:18" x14ac:dyDescent="0.3">
      <c r="A8" s="9" t="s">
        <v>22</v>
      </c>
      <c r="B8" s="13">
        <v>722</v>
      </c>
      <c r="C8" s="14">
        <v>422</v>
      </c>
      <c r="D8" s="14">
        <v>17</v>
      </c>
      <c r="E8" s="15">
        <v>842</v>
      </c>
      <c r="F8" s="14">
        <v>57</v>
      </c>
      <c r="G8" s="14">
        <v>42</v>
      </c>
      <c r="H8" s="14">
        <v>38</v>
      </c>
      <c r="I8" s="15">
        <v>98</v>
      </c>
      <c r="J8" s="14">
        <v>52</v>
      </c>
      <c r="K8" s="14">
        <v>121</v>
      </c>
      <c r="L8" s="14">
        <v>45</v>
      </c>
      <c r="M8" s="14">
        <v>30</v>
      </c>
      <c r="N8" s="14">
        <v>151</v>
      </c>
      <c r="O8" s="14">
        <v>64</v>
      </c>
      <c r="P8" s="14">
        <v>57</v>
      </c>
      <c r="Q8" s="14">
        <v>67</v>
      </c>
      <c r="R8" s="8">
        <f t="shared" si="1"/>
        <v>2403</v>
      </c>
    </row>
    <row r="9" spans="1:18" x14ac:dyDescent="0.3">
      <c r="A9" s="9" t="s">
        <v>23</v>
      </c>
      <c r="B9" s="13">
        <v>876</v>
      </c>
      <c r="C9" s="14">
        <v>701</v>
      </c>
      <c r="D9" s="14">
        <v>7</v>
      </c>
      <c r="E9" s="15">
        <v>341</v>
      </c>
      <c r="F9" s="14">
        <v>35</v>
      </c>
      <c r="G9" s="14">
        <v>22</v>
      </c>
      <c r="H9" s="14">
        <v>23</v>
      </c>
      <c r="I9" s="15">
        <v>61</v>
      </c>
      <c r="J9" s="14">
        <v>27</v>
      </c>
      <c r="K9" s="14">
        <v>100</v>
      </c>
      <c r="L9" s="14">
        <v>35</v>
      </c>
      <c r="M9" s="14">
        <v>18</v>
      </c>
      <c r="N9" s="14">
        <v>180</v>
      </c>
      <c r="O9" s="14">
        <v>41</v>
      </c>
      <c r="P9" s="14">
        <v>39</v>
      </c>
      <c r="Q9" s="14">
        <v>22</v>
      </c>
      <c r="R9" s="8">
        <f t="shared" si="1"/>
        <v>1827</v>
      </c>
    </row>
    <row r="10" spans="1:18" x14ac:dyDescent="0.3">
      <c r="A10" s="9" t="s">
        <v>24</v>
      </c>
      <c r="B10" s="13">
        <v>153</v>
      </c>
      <c r="C10" s="14">
        <v>94</v>
      </c>
      <c r="D10" s="14">
        <v>1</v>
      </c>
      <c r="E10" s="15">
        <v>66</v>
      </c>
      <c r="F10" s="14">
        <v>17</v>
      </c>
      <c r="G10" s="14">
        <v>10</v>
      </c>
      <c r="H10" s="14">
        <v>8</v>
      </c>
      <c r="I10" s="15">
        <v>21</v>
      </c>
      <c r="J10" s="14">
        <v>3</v>
      </c>
      <c r="K10" s="14">
        <v>28</v>
      </c>
      <c r="L10" s="14">
        <v>8</v>
      </c>
      <c r="M10" s="14">
        <v>9</v>
      </c>
      <c r="N10" s="14">
        <v>43</v>
      </c>
      <c r="O10" s="14">
        <v>10</v>
      </c>
      <c r="P10" s="14">
        <v>11</v>
      </c>
      <c r="Q10" s="14">
        <v>14</v>
      </c>
      <c r="R10" s="8">
        <f t="shared" si="1"/>
        <v>402</v>
      </c>
    </row>
    <row r="11" spans="1:18" x14ac:dyDescent="0.3">
      <c r="A11" s="9" t="s">
        <v>25</v>
      </c>
      <c r="B11" s="13">
        <v>96</v>
      </c>
      <c r="C11" s="14">
        <v>55</v>
      </c>
      <c r="D11" s="14">
        <v>5</v>
      </c>
      <c r="E11" s="15">
        <v>29</v>
      </c>
      <c r="F11" s="14">
        <v>13</v>
      </c>
      <c r="G11" s="14">
        <v>19</v>
      </c>
      <c r="H11" s="14">
        <v>8</v>
      </c>
      <c r="I11" s="15">
        <v>25</v>
      </c>
      <c r="J11" s="14">
        <v>6</v>
      </c>
      <c r="K11" s="14">
        <v>42</v>
      </c>
      <c r="L11" s="14">
        <v>23</v>
      </c>
      <c r="M11" s="14">
        <v>9</v>
      </c>
      <c r="N11" s="14">
        <v>34</v>
      </c>
      <c r="O11" s="14">
        <v>15</v>
      </c>
      <c r="P11" s="14">
        <v>39</v>
      </c>
      <c r="Q11" s="14">
        <v>16</v>
      </c>
      <c r="R11" s="8">
        <f t="shared" si="1"/>
        <v>379</v>
      </c>
    </row>
    <row r="12" spans="1:18" ht="15" customHeight="1" x14ac:dyDescent="0.3">
      <c r="A12" s="16" t="s">
        <v>40</v>
      </c>
      <c r="B12" s="7">
        <v>1381</v>
      </c>
      <c r="C12" s="17">
        <v>920</v>
      </c>
      <c r="D12" s="16">
        <v>12</v>
      </c>
      <c r="E12" s="16">
        <v>584</v>
      </c>
      <c r="F12" s="16">
        <v>49</v>
      </c>
      <c r="G12" s="16">
        <v>50</v>
      </c>
      <c r="H12" s="16">
        <v>135</v>
      </c>
      <c r="I12" s="16">
        <v>186</v>
      </c>
      <c r="J12" s="16">
        <v>66</v>
      </c>
      <c r="K12" s="16">
        <v>405</v>
      </c>
      <c r="L12" s="16">
        <v>73</v>
      </c>
      <c r="M12" s="16">
        <v>109</v>
      </c>
      <c r="N12" s="16">
        <v>851</v>
      </c>
      <c r="O12" s="16">
        <v>132</v>
      </c>
      <c r="P12" s="16">
        <v>116</v>
      </c>
      <c r="Q12" s="16">
        <v>111</v>
      </c>
      <c r="R12" s="8">
        <v>4260</v>
      </c>
    </row>
    <row r="13" spans="1:18" x14ac:dyDescent="0.3">
      <c r="A13" s="16" t="s">
        <v>26</v>
      </c>
      <c r="B13" s="7">
        <v>5</v>
      </c>
      <c r="C13" s="17">
        <v>1</v>
      </c>
      <c r="D13" s="16">
        <v>0</v>
      </c>
      <c r="E13" s="16">
        <v>3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8">
        <v>9</v>
      </c>
    </row>
    <row r="14" spans="1:18" x14ac:dyDescent="0.3">
      <c r="A14" s="16" t="s">
        <v>27</v>
      </c>
      <c r="B14" s="7">
        <v>34</v>
      </c>
      <c r="C14" s="17">
        <v>25</v>
      </c>
      <c r="D14" s="16">
        <v>0</v>
      </c>
      <c r="E14" s="16">
        <v>8</v>
      </c>
      <c r="F14" s="16">
        <v>0</v>
      </c>
      <c r="G14" s="16">
        <v>0</v>
      </c>
      <c r="H14" s="16">
        <v>1</v>
      </c>
      <c r="I14" s="16">
        <v>1</v>
      </c>
      <c r="J14" s="16">
        <v>0</v>
      </c>
      <c r="K14" s="16">
        <v>2</v>
      </c>
      <c r="L14" s="16">
        <v>2</v>
      </c>
      <c r="M14" s="16">
        <v>0</v>
      </c>
      <c r="N14" s="16">
        <v>5</v>
      </c>
      <c r="O14" s="16">
        <v>0</v>
      </c>
      <c r="P14" s="16">
        <v>1</v>
      </c>
      <c r="Q14" s="16">
        <v>0</v>
      </c>
      <c r="R14" s="8">
        <v>54</v>
      </c>
    </row>
    <row r="15" spans="1:18" x14ac:dyDescent="0.3">
      <c r="A15" s="16" t="s">
        <v>28</v>
      </c>
      <c r="B15" s="7">
        <v>248</v>
      </c>
      <c r="C15" s="17">
        <v>193</v>
      </c>
      <c r="D15" s="16">
        <v>4</v>
      </c>
      <c r="E15" s="16">
        <v>42</v>
      </c>
      <c r="F15" s="16">
        <v>9</v>
      </c>
      <c r="G15" s="16">
        <v>7</v>
      </c>
      <c r="H15" s="16">
        <v>7</v>
      </c>
      <c r="I15" s="16">
        <v>10</v>
      </c>
      <c r="J15" s="16">
        <v>7</v>
      </c>
      <c r="K15" s="16">
        <v>30</v>
      </c>
      <c r="L15" s="16">
        <v>8</v>
      </c>
      <c r="M15" s="16">
        <v>7</v>
      </c>
      <c r="N15" s="16">
        <v>72</v>
      </c>
      <c r="O15" s="16">
        <v>12</v>
      </c>
      <c r="P15" s="16">
        <v>12</v>
      </c>
      <c r="Q15" s="16">
        <v>10</v>
      </c>
      <c r="R15" s="8">
        <v>485</v>
      </c>
    </row>
    <row r="16" spans="1:18" s="11" customFormat="1" ht="15" customHeight="1" x14ac:dyDescent="0.3">
      <c r="A16" s="6" t="s">
        <v>47</v>
      </c>
      <c r="B16" s="7">
        <v>122</v>
      </c>
      <c r="C16" s="17">
        <v>72</v>
      </c>
      <c r="D16" s="16">
        <v>20</v>
      </c>
      <c r="E16" s="16">
        <v>53</v>
      </c>
      <c r="F16" s="16">
        <v>21</v>
      </c>
      <c r="G16" s="16">
        <v>15</v>
      </c>
      <c r="H16" s="16">
        <v>24</v>
      </c>
      <c r="I16" s="16">
        <v>61</v>
      </c>
      <c r="J16" s="16">
        <v>57</v>
      </c>
      <c r="K16" s="16">
        <v>61</v>
      </c>
      <c r="L16" s="16">
        <v>23</v>
      </c>
      <c r="M16" s="16">
        <v>38</v>
      </c>
      <c r="N16" s="16">
        <v>63</v>
      </c>
      <c r="O16" s="16">
        <v>43</v>
      </c>
      <c r="P16" s="16">
        <v>43</v>
      </c>
      <c r="Q16" s="16">
        <v>52</v>
      </c>
      <c r="R16" s="10">
        <v>696</v>
      </c>
    </row>
    <row r="17" spans="1:19" s="11" customFormat="1" x14ac:dyDescent="0.3">
      <c r="A17" s="18" t="s">
        <v>48</v>
      </c>
      <c r="B17" s="7">
        <v>363</v>
      </c>
      <c r="C17" s="17">
        <v>192</v>
      </c>
      <c r="D17" s="16">
        <v>16</v>
      </c>
      <c r="E17" s="16">
        <v>286</v>
      </c>
      <c r="F17" s="16">
        <v>58</v>
      </c>
      <c r="G17" s="16">
        <v>17</v>
      </c>
      <c r="H17" s="16">
        <v>23</v>
      </c>
      <c r="I17" s="16">
        <v>66</v>
      </c>
      <c r="J17" s="16">
        <v>21</v>
      </c>
      <c r="K17" s="16">
        <v>51</v>
      </c>
      <c r="L17" s="16">
        <v>11</v>
      </c>
      <c r="M17" s="16">
        <v>118</v>
      </c>
      <c r="N17" s="16">
        <v>137</v>
      </c>
      <c r="O17" s="16">
        <v>111</v>
      </c>
      <c r="P17" s="16">
        <v>23</v>
      </c>
      <c r="Q17" s="16">
        <v>60</v>
      </c>
      <c r="R17" s="10">
        <v>1361</v>
      </c>
    </row>
    <row r="18" spans="1:19" s="11" customFormat="1" x14ac:dyDescent="0.3">
      <c r="A18" s="18" t="s">
        <v>41</v>
      </c>
      <c r="B18" s="7">
        <v>267</v>
      </c>
      <c r="C18" s="17">
        <v>108</v>
      </c>
      <c r="D18" s="16">
        <v>16</v>
      </c>
      <c r="E18" s="16">
        <v>275</v>
      </c>
      <c r="F18" s="16">
        <v>57</v>
      </c>
      <c r="G18" s="16">
        <v>17</v>
      </c>
      <c r="H18" s="16">
        <v>21</v>
      </c>
      <c r="I18" s="16">
        <v>64</v>
      </c>
      <c r="J18" s="16">
        <v>21</v>
      </c>
      <c r="K18" s="16">
        <v>46</v>
      </c>
      <c r="L18" s="16">
        <v>11</v>
      </c>
      <c r="M18" s="16">
        <v>116</v>
      </c>
      <c r="N18" s="16">
        <v>121</v>
      </c>
      <c r="O18" s="16">
        <v>111</v>
      </c>
      <c r="P18" s="16">
        <v>21</v>
      </c>
      <c r="Q18" s="16">
        <v>59</v>
      </c>
      <c r="R18" s="10">
        <v>1223</v>
      </c>
    </row>
    <row r="19" spans="1:19" s="11" customFormat="1" x14ac:dyDescent="0.3">
      <c r="A19" s="18" t="s">
        <v>42</v>
      </c>
      <c r="B19" s="7">
        <v>83</v>
      </c>
      <c r="C19" s="17">
        <v>75</v>
      </c>
      <c r="D19" s="16">
        <v>0</v>
      </c>
      <c r="E19" s="16">
        <v>9</v>
      </c>
      <c r="F19" s="16">
        <v>1</v>
      </c>
      <c r="G19" s="16">
        <v>0</v>
      </c>
      <c r="H19" s="16">
        <v>2</v>
      </c>
      <c r="I19" s="16">
        <v>1</v>
      </c>
      <c r="J19" s="16">
        <v>0</v>
      </c>
      <c r="K19" s="16">
        <v>3</v>
      </c>
      <c r="L19" s="16">
        <v>0</v>
      </c>
      <c r="M19" s="16">
        <v>2</v>
      </c>
      <c r="N19" s="16">
        <v>12</v>
      </c>
      <c r="O19" s="16">
        <v>0</v>
      </c>
      <c r="P19" s="16">
        <v>0</v>
      </c>
      <c r="Q19" s="16">
        <v>1</v>
      </c>
      <c r="R19" s="10">
        <v>114</v>
      </c>
    </row>
    <row r="20" spans="1:19" s="11" customFormat="1" x14ac:dyDescent="0.3">
      <c r="A20" s="18" t="s">
        <v>43</v>
      </c>
      <c r="B20" s="7">
        <v>10</v>
      </c>
      <c r="C20" s="17">
        <v>10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0</v>
      </c>
      <c r="N20" s="16">
        <v>3</v>
      </c>
      <c r="O20" s="16">
        <v>0</v>
      </c>
      <c r="P20" s="16">
        <v>0</v>
      </c>
      <c r="Q20" s="16">
        <v>0</v>
      </c>
      <c r="R20" s="10">
        <v>14</v>
      </c>
    </row>
    <row r="21" spans="1:19" s="11" customFormat="1" x14ac:dyDescent="0.3">
      <c r="A21" s="18" t="s">
        <v>44</v>
      </c>
      <c r="B21" s="7">
        <v>3</v>
      </c>
      <c r="C21" s="17">
        <v>1</v>
      </c>
      <c r="D21" s="16">
        <v>0</v>
      </c>
      <c r="E21" s="16">
        <v>2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  <c r="L21" s="16">
        <v>0</v>
      </c>
      <c r="M21" s="16">
        <v>0</v>
      </c>
      <c r="N21" s="16">
        <v>1</v>
      </c>
      <c r="O21" s="16">
        <v>0</v>
      </c>
      <c r="P21" s="16">
        <v>1</v>
      </c>
      <c r="Q21" s="16">
        <v>0</v>
      </c>
      <c r="R21" s="10">
        <v>9</v>
      </c>
    </row>
    <row r="22" spans="1:19" s="11" customFormat="1" x14ac:dyDescent="0.3">
      <c r="A22" s="18" t="s">
        <v>29</v>
      </c>
      <c r="B22" s="7">
        <v>406</v>
      </c>
      <c r="C22" s="17">
        <v>192</v>
      </c>
      <c r="D22" s="16">
        <v>5</v>
      </c>
      <c r="E22" s="16">
        <v>175</v>
      </c>
      <c r="F22" s="16">
        <v>59</v>
      </c>
      <c r="G22" s="16">
        <v>46</v>
      </c>
      <c r="H22" s="16">
        <v>39</v>
      </c>
      <c r="I22" s="16">
        <v>110</v>
      </c>
      <c r="J22" s="16">
        <v>54</v>
      </c>
      <c r="K22" s="16">
        <v>109</v>
      </c>
      <c r="L22" s="16">
        <v>75</v>
      </c>
      <c r="M22" s="16">
        <v>34</v>
      </c>
      <c r="N22" s="16">
        <v>192</v>
      </c>
      <c r="O22" s="16">
        <v>53</v>
      </c>
      <c r="P22" s="16">
        <v>80</v>
      </c>
      <c r="Q22" s="16">
        <v>50</v>
      </c>
      <c r="R22" s="10">
        <v>1487</v>
      </c>
    </row>
    <row r="23" spans="1:19" ht="15" customHeight="1" x14ac:dyDescent="0.3">
      <c r="A23" s="16" t="s">
        <v>30</v>
      </c>
      <c r="B23" s="7">
        <v>1</v>
      </c>
      <c r="C23" s="17">
        <v>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8">
        <v>2</v>
      </c>
    </row>
    <row r="24" spans="1:19" x14ac:dyDescent="0.3">
      <c r="A24" s="16" t="s">
        <v>31</v>
      </c>
      <c r="B24" s="7">
        <v>1</v>
      </c>
      <c r="C24" s="17">
        <v>0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1</v>
      </c>
      <c r="Q24" s="16">
        <v>0</v>
      </c>
      <c r="R24" s="8">
        <v>4</v>
      </c>
    </row>
    <row r="25" spans="1:19" ht="28.8" x14ac:dyDescent="0.3">
      <c r="A25" s="6" t="s">
        <v>50</v>
      </c>
      <c r="B25" s="7">
        <v>59</v>
      </c>
      <c r="C25" s="17">
        <v>34</v>
      </c>
      <c r="D25" s="16">
        <v>2</v>
      </c>
      <c r="E25" s="16">
        <v>28</v>
      </c>
      <c r="F25" s="16">
        <v>5</v>
      </c>
      <c r="G25" s="16">
        <v>7</v>
      </c>
      <c r="H25" s="16">
        <v>6</v>
      </c>
      <c r="I25" s="16">
        <v>6</v>
      </c>
      <c r="J25" s="16">
        <v>11</v>
      </c>
      <c r="K25" s="16">
        <v>22</v>
      </c>
      <c r="L25" s="16">
        <v>4</v>
      </c>
      <c r="M25" s="16">
        <v>4</v>
      </c>
      <c r="N25" s="16">
        <v>41</v>
      </c>
      <c r="O25" s="16">
        <v>5</v>
      </c>
      <c r="P25" s="16">
        <v>8</v>
      </c>
      <c r="Q25" s="16">
        <v>11</v>
      </c>
      <c r="R25" s="8">
        <v>219</v>
      </c>
    </row>
    <row r="26" spans="1:19" x14ac:dyDescent="0.3">
      <c r="A26" s="16" t="s">
        <v>32</v>
      </c>
      <c r="B26" s="7">
        <v>114</v>
      </c>
      <c r="C26" s="17">
        <v>103</v>
      </c>
      <c r="D26" s="16">
        <v>0</v>
      </c>
      <c r="E26" s="16">
        <v>113</v>
      </c>
      <c r="F26" s="16">
        <v>3</v>
      </c>
      <c r="G26" s="16">
        <v>2</v>
      </c>
      <c r="H26" s="16">
        <v>1</v>
      </c>
      <c r="I26" s="16">
        <v>10</v>
      </c>
      <c r="J26" s="16">
        <v>1</v>
      </c>
      <c r="K26" s="16">
        <v>7</v>
      </c>
      <c r="L26" s="16">
        <v>2</v>
      </c>
      <c r="M26" s="16">
        <v>0</v>
      </c>
      <c r="N26" s="16">
        <v>48</v>
      </c>
      <c r="O26" s="16">
        <v>4</v>
      </c>
      <c r="P26" s="16">
        <v>6</v>
      </c>
      <c r="Q26" s="16">
        <v>6</v>
      </c>
      <c r="R26" s="8">
        <v>317</v>
      </c>
    </row>
    <row r="27" spans="1:19" s="11" customFormat="1" x14ac:dyDescent="0.3">
      <c r="A27" s="16" t="s">
        <v>33</v>
      </c>
      <c r="B27" s="7">
        <v>20</v>
      </c>
      <c r="C27" s="17">
        <v>18</v>
      </c>
      <c r="D27" s="16">
        <v>0</v>
      </c>
      <c r="E27" s="16">
        <v>12</v>
      </c>
      <c r="F27" s="16">
        <v>3</v>
      </c>
      <c r="G27" s="16">
        <v>1</v>
      </c>
      <c r="H27" s="16">
        <v>0</v>
      </c>
      <c r="I27" s="16">
        <v>9</v>
      </c>
      <c r="J27" s="16">
        <v>2</v>
      </c>
      <c r="K27" s="16">
        <v>5</v>
      </c>
      <c r="L27" s="16">
        <v>0</v>
      </c>
      <c r="M27" s="16">
        <v>0</v>
      </c>
      <c r="N27" s="16">
        <v>25</v>
      </c>
      <c r="O27" s="16">
        <v>3</v>
      </c>
      <c r="P27" s="16">
        <v>5</v>
      </c>
      <c r="Q27" s="16">
        <v>4</v>
      </c>
      <c r="R27" s="10">
        <v>89</v>
      </c>
      <c r="S27"/>
    </row>
    <row r="28" spans="1:19" s="11" customFormat="1" x14ac:dyDescent="0.3">
      <c r="A28" s="16" t="s">
        <v>34</v>
      </c>
      <c r="B28" s="7">
        <v>56</v>
      </c>
      <c r="C28" s="17">
        <v>34</v>
      </c>
      <c r="D28" s="16">
        <v>0</v>
      </c>
      <c r="E28" s="16">
        <v>19</v>
      </c>
      <c r="F28" s="16">
        <v>12</v>
      </c>
      <c r="G28" s="16">
        <v>4</v>
      </c>
      <c r="H28" s="16">
        <v>3</v>
      </c>
      <c r="I28" s="16">
        <v>9</v>
      </c>
      <c r="J28" s="16">
        <v>5</v>
      </c>
      <c r="K28" s="16">
        <v>35</v>
      </c>
      <c r="L28" s="16">
        <v>11</v>
      </c>
      <c r="M28" s="16">
        <v>10</v>
      </c>
      <c r="N28" s="16">
        <v>22</v>
      </c>
      <c r="O28" s="16">
        <v>15</v>
      </c>
      <c r="P28" s="16">
        <v>25</v>
      </c>
      <c r="Q28" s="16">
        <v>3</v>
      </c>
      <c r="R28" s="10">
        <v>229</v>
      </c>
      <c r="S28"/>
    </row>
    <row r="29" spans="1:19" x14ac:dyDescent="0.3">
      <c r="A29" s="16" t="s">
        <v>45</v>
      </c>
      <c r="B29" s="7">
        <v>801</v>
      </c>
      <c r="C29" s="17">
        <v>604</v>
      </c>
      <c r="D29" s="16">
        <v>10</v>
      </c>
      <c r="E29" s="16">
        <v>557</v>
      </c>
      <c r="F29" s="16">
        <v>48</v>
      </c>
      <c r="G29" s="16">
        <v>60</v>
      </c>
      <c r="H29" s="16">
        <v>44</v>
      </c>
      <c r="I29" s="16">
        <v>105</v>
      </c>
      <c r="J29" s="16">
        <v>31</v>
      </c>
      <c r="K29" s="16">
        <v>214</v>
      </c>
      <c r="L29" s="16">
        <v>72</v>
      </c>
      <c r="M29" s="16">
        <v>45</v>
      </c>
      <c r="N29" s="16">
        <v>155</v>
      </c>
      <c r="O29" s="16">
        <v>65</v>
      </c>
      <c r="P29" s="16">
        <v>70</v>
      </c>
      <c r="Q29" s="16">
        <v>49</v>
      </c>
      <c r="R29" s="8">
        <v>2326</v>
      </c>
    </row>
    <row r="30" spans="1:19" x14ac:dyDescent="0.3">
      <c r="A30" s="16" t="s">
        <v>46</v>
      </c>
      <c r="B30" s="7">
        <v>240</v>
      </c>
      <c r="C30" s="17">
        <v>192</v>
      </c>
      <c r="D30" s="16">
        <v>5</v>
      </c>
      <c r="E30" s="16">
        <v>219</v>
      </c>
      <c r="F30" s="16">
        <v>24</v>
      </c>
      <c r="G30" s="16">
        <v>24</v>
      </c>
      <c r="H30" s="16">
        <v>18</v>
      </c>
      <c r="I30" s="16">
        <v>47</v>
      </c>
      <c r="J30" s="16">
        <v>15</v>
      </c>
      <c r="K30" s="16">
        <v>51</v>
      </c>
      <c r="L30" s="16">
        <v>18</v>
      </c>
      <c r="M30" s="16">
        <v>17</v>
      </c>
      <c r="N30" s="16">
        <v>106</v>
      </c>
      <c r="O30" s="16">
        <v>29</v>
      </c>
      <c r="P30" s="16">
        <v>26</v>
      </c>
      <c r="Q30" s="16">
        <v>30</v>
      </c>
      <c r="R30" s="8">
        <v>869</v>
      </c>
    </row>
    <row r="31" spans="1:19" x14ac:dyDescent="0.3">
      <c r="A31" s="16" t="s">
        <v>35</v>
      </c>
      <c r="B31" s="7">
        <v>506</v>
      </c>
      <c r="C31" s="17">
        <v>439</v>
      </c>
      <c r="D31" s="16">
        <v>1</v>
      </c>
      <c r="E31" s="16">
        <v>98</v>
      </c>
      <c r="F31" s="16">
        <v>6</v>
      </c>
      <c r="G31" s="16">
        <v>8</v>
      </c>
      <c r="H31" s="16">
        <v>14</v>
      </c>
      <c r="I31" s="16">
        <v>26</v>
      </c>
      <c r="J31" s="16">
        <v>8</v>
      </c>
      <c r="K31" s="16">
        <v>36</v>
      </c>
      <c r="L31" s="16">
        <v>5</v>
      </c>
      <c r="M31" s="16">
        <v>11</v>
      </c>
      <c r="N31" s="16">
        <v>67</v>
      </c>
      <c r="O31" s="16">
        <v>15</v>
      </c>
      <c r="P31" s="16">
        <v>20</v>
      </c>
      <c r="Q31" s="16">
        <v>2</v>
      </c>
      <c r="R31" s="8">
        <v>823</v>
      </c>
    </row>
    <row r="32" spans="1:19" x14ac:dyDescent="0.3">
      <c r="A32" s="16" t="s">
        <v>36</v>
      </c>
      <c r="B32" s="7">
        <v>1143</v>
      </c>
      <c r="C32" s="17">
        <v>855</v>
      </c>
      <c r="D32" s="16">
        <v>13</v>
      </c>
      <c r="E32" s="16">
        <v>392</v>
      </c>
      <c r="F32" s="16">
        <v>65</v>
      </c>
      <c r="G32" s="16">
        <v>65</v>
      </c>
      <c r="H32" s="16">
        <v>57</v>
      </c>
      <c r="I32" s="16">
        <v>129</v>
      </c>
      <c r="J32" s="16">
        <v>47</v>
      </c>
      <c r="K32" s="16">
        <v>174</v>
      </c>
      <c r="L32" s="16">
        <v>57</v>
      </c>
      <c r="M32" s="16">
        <v>56</v>
      </c>
      <c r="N32" s="16">
        <v>293</v>
      </c>
      <c r="O32" s="16">
        <v>49</v>
      </c>
      <c r="P32" s="16">
        <v>89</v>
      </c>
      <c r="Q32" s="16">
        <v>74</v>
      </c>
      <c r="R32" s="8">
        <v>2703</v>
      </c>
    </row>
    <row r="33" spans="1:18" x14ac:dyDescent="0.3">
      <c r="A33" s="16" t="s">
        <v>37</v>
      </c>
      <c r="B33" s="7">
        <v>0</v>
      </c>
      <c r="C33" s="17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8">
        <v>0</v>
      </c>
    </row>
    <row r="34" spans="1:18" x14ac:dyDescent="0.3">
      <c r="A34" s="16" t="s">
        <v>38</v>
      </c>
      <c r="B34" s="7">
        <v>104</v>
      </c>
      <c r="C34" s="17">
        <v>59</v>
      </c>
      <c r="D34" s="16">
        <v>2</v>
      </c>
      <c r="E34" s="16">
        <v>14</v>
      </c>
      <c r="F34" s="16">
        <v>12</v>
      </c>
      <c r="G34" s="16">
        <v>3</v>
      </c>
      <c r="H34" s="16">
        <v>0</v>
      </c>
      <c r="I34" s="16">
        <v>3</v>
      </c>
      <c r="J34" s="16">
        <v>1</v>
      </c>
      <c r="K34" s="16">
        <v>1</v>
      </c>
      <c r="L34" s="16">
        <v>0</v>
      </c>
      <c r="M34" s="16">
        <v>2</v>
      </c>
      <c r="N34" s="16">
        <v>6</v>
      </c>
      <c r="O34" s="16">
        <v>2</v>
      </c>
      <c r="P34" s="16">
        <v>2</v>
      </c>
      <c r="Q34" s="16">
        <v>2</v>
      </c>
      <c r="R34" s="8">
        <v>154</v>
      </c>
    </row>
    <row r="35" spans="1:18" x14ac:dyDescent="0.3">
      <c r="A35" s="16" t="s">
        <v>39</v>
      </c>
      <c r="B35" s="7">
        <v>113</v>
      </c>
      <c r="C35" s="17">
        <v>76</v>
      </c>
      <c r="D35" s="16">
        <v>7</v>
      </c>
      <c r="E35" s="16">
        <v>53</v>
      </c>
      <c r="F35" s="16">
        <v>6</v>
      </c>
      <c r="G35" s="16">
        <v>14</v>
      </c>
      <c r="H35" s="16">
        <v>21</v>
      </c>
      <c r="I35" s="16">
        <v>25</v>
      </c>
      <c r="J35" s="16">
        <v>7</v>
      </c>
      <c r="K35" s="16">
        <v>54</v>
      </c>
      <c r="L35" s="16">
        <v>10</v>
      </c>
      <c r="M35" s="16">
        <v>15</v>
      </c>
      <c r="N35" s="16">
        <v>71</v>
      </c>
      <c r="O35" s="16">
        <v>11</v>
      </c>
      <c r="P35" s="16">
        <v>9</v>
      </c>
      <c r="Q35" s="16">
        <v>6</v>
      </c>
      <c r="R35" s="8">
        <v>422</v>
      </c>
    </row>
    <row r="36" spans="1:18" s="1" customFormat="1" x14ac:dyDescent="0.3">
      <c r="A36" s="12" t="s">
        <v>17</v>
      </c>
      <c r="B36" s="8">
        <f>SUM(B4,B12:B17,B22:B35)</f>
        <v>8259</v>
      </c>
      <c r="C36" s="8">
        <f>SUM(C4,C12:C17,C22:C35)</f>
        <v>5739</v>
      </c>
      <c r="D36" s="8">
        <f t="shared" ref="D36:Q36" si="2">SUM(D4,D12:D17,D22:D35)</f>
        <v>137</v>
      </c>
      <c r="E36" s="8">
        <f t="shared" si="2"/>
        <v>4258</v>
      </c>
      <c r="F36" s="8">
        <f t="shared" si="2"/>
        <v>562</v>
      </c>
      <c r="G36" s="8">
        <f t="shared" si="2"/>
        <v>472</v>
      </c>
      <c r="H36" s="8">
        <f t="shared" si="2"/>
        <v>502</v>
      </c>
      <c r="I36" s="8">
        <f t="shared" si="2"/>
        <v>1128</v>
      </c>
      <c r="J36" s="8">
        <f t="shared" si="2"/>
        <v>453</v>
      </c>
      <c r="K36" s="8">
        <f t="shared" si="2"/>
        <v>1660</v>
      </c>
      <c r="L36" s="8">
        <f t="shared" si="2"/>
        <v>528</v>
      </c>
      <c r="M36" s="8">
        <f t="shared" si="2"/>
        <v>567</v>
      </c>
      <c r="N36" s="8">
        <f t="shared" si="2"/>
        <v>2720</v>
      </c>
      <c r="O36" s="8">
        <f t="shared" si="2"/>
        <v>732</v>
      </c>
      <c r="P36" s="8">
        <f t="shared" si="2"/>
        <v>743</v>
      </c>
      <c r="Q36" s="8">
        <f t="shared" si="2"/>
        <v>650</v>
      </c>
      <c r="R36" s="8">
        <f>SUM(B36,D36:Q36)</f>
        <v>23371</v>
      </c>
    </row>
    <row r="37" spans="1:18" ht="15" customHeight="1" x14ac:dyDescent="0.3"/>
    <row r="38" spans="1:18" x14ac:dyDescent="0.3">
      <c r="A38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Helina Uku</cp:lastModifiedBy>
  <dcterms:created xsi:type="dcterms:W3CDTF">2014-10-07T12:11:33Z</dcterms:created>
  <dcterms:modified xsi:type="dcterms:W3CDTF">2015-02-23T10:55:11Z</dcterms:modified>
</cp:coreProperties>
</file>